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uka_rok/Downloads/"/>
    </mc:Choice>
  </mc:AlternateContent>
  <xr:revisionPtr revIDLastSave="0" documentId="8_{BC054742-D721-C249-9460-CEE17CFD1120}" xr6:coauthVersionLast="47" xr6:coauthVersionMax="47" xr10:uidLastSave="{00000000-0000-0000-0000-000000000000}"/>
  <bookViews>
    <workbookView xWindow="120" yWindow="500" windowWidth="28800" windowHeight="16140" xr2:uid="{751487C3-DE59-4714-B021-3F744C249ACD}"/>
  </bookViews>
  <sheets>
    <sheet name="シンクビーおむつ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21" i="3" l="1"/>
  <c r="AH20" i="3"/>
  <c r="P17" i="3" l="1"/>
  <c r="I17" i="3"/>
  <c r="B17" i="3"/>
  <c r="P18" i="3"/>
  <c r="I18" i="3"/>
  <c r="Q16" i="3"/>
  <c r="P16" i="3"/>
  <c r="J16" i="3"/>
  <c r="D16" i="3"/>
  <c r="B18" i="3"/>
  <c r="I16" i="3"/>
  <c r="M19" i="3" s="1"/>
  <c r="C16" i="3"/>
  <c r="B16" i="3"/>
  <c r="F19" i="3" l="1"/>
  <c r="I19" i="3"/>
  <c r="P19" i="3" l="1"/>
  <c r="T19" i="3"/>
  <c r="B19" i="3"/>
  <c r="AE1" i="3" s="1"/>
</calcChain>
</file>

<file path=xl/sharedStrings.xml><?xml version="1.0" encoding="utf-8"?>
<sst xmlns="http://schemas.openxmlformats.org/spreadsheetml/2006/main" count="63" uniqueCount="30">
  <si>
    <t>全体下代</t>
    <rPh sb="0" eb="2">
      <t>ゼンタイ</t>
    </rPh>
    <rPh sb="2" eb="4">
      <t>ゲダイ</t>
    </rPh>
    <phoneticPr fontId="2"/>
  </si>
  <si>
    <t>商品名</t>
    <rPh sb="0" eb="3">
      <t>ショウヒンメイ</t>
    </rPh>
    <phoneticPr fontId="2"/>
  </si>
  <si>
    <t>品番</t>
    <rPh sb="0" eb="2">
      <t>ヒンバン</t>
    </rPh>
    <phoneticPr fontId="2"/>
  </si>
  <si>
    <t>絵姿</t>
    <rPh sb="0" eb="2">
      <t>エスガタ</t>
    </rPh>
    <phoneticPr fontId="2"/>
  </si>
  <si>
    <t>カラー</t>
    <phoneticPr fontId="2"/>
  </si>
  <si>
    <t>合計</t>
    <rPh sb="0" eb="2">
      <t>ゴウケイ</t>
    </rPh>
    <phoneticPr fontId="2"/>
  </si>
  <si>
    <t>総計</t>
    <rPh sb="0" eb="2">
      <t>ソウケイ</t>
    </rPh>
    <phoneticPr fontId="2"/>
  </si>
  <si>
    <t>下代</t>
    <rPh sb="0" eb="2">
      <t>ゲダイ</t>
    </rPh>
    <phoneticPr fontId="2"/>
  </si>
  <si>
    <t>上代</t>
    <rPh sb="0" eb="2">
      <t>ジョウダイ</t>
    </rPh>
    <phoneticPr fontId="2"/>
  </si>
  <si>
    <t>下代合計</t>
    <rPh sb="0" eb="2">
      <t>ゲダイ</t>
    </rPh>
    <rPh sb="2" eb="4">
      <t>ゴウケイ</t>
    </rPh>
    <phoneticPr fontId="2"/>
  </si>
  <si>
    <t>上代合計</t>
    <rPh sb="0" eb="2">
      <t>ジョウダイ</t>
    </rPh>
    <rPh sb="2" eb="4">
      <t>ゴウケイ</t>
    </rPh>
    <phoneticPr fontId="2"/>
  </si>
  <si>
    <t>素材</t>
    <rPh sb="0" eb="2">
      <t>ソザイ</t>
    </rPh>
    <phoneticPr fontId="2"/>
  </si>
  <si>
    <t>カラー</t>
  </si>
  <si>
    <t>WH</t>
    <phoneticPr fontId="2"/>
  </si>
  <si>
    <t>BE</t>
    <phoneticPr fontId="2"/>
  </si>
  <si>
    <t>BORDER</t>
    <phoneticPr fontId="2"/>
  </si>
  <si>
    <t>オーガニックコットンおむつカバー[内ベルトタイプ]</t>
    <rPh sb="17" eb="18">
      <t>ナイ</t>
    </rPh>
    <phoneticPr fontId="2"/>
  </si>
  <si>
    <t>オーガニックコットン100％</t>
    <phoneticPr fontId="2"/>
  </si>
  <si>
    <t>11-11070</t>
    <phoneticPr fontId="2"/>
  </si>
  <si>
    <t>オーガニックコットンおむつカバー[外ベルトタイプ]</t>
    <rPh sb="17" eb="18">
      <t>ソト</t>
    </rPh>
    <phoneticPr fontId="2"/>
  </si>
  <si>
    <t>11-11069</t>
    <phoneticPr fontId="2"/>
  </si>
  <si>
    <t>ウール100％おむつカバー[外ベルトタイプ]</t>
    <phoneticPr fontId="2"/>
  </si>
  <si>
    <t>ウール100％</t>
    <phoneticPr fontId="2"/>
  </si>
  <si>
    <t>11-01001</t>
    <phoneticPr fontId="2"/>
  </si>
  <si>
    <t xml:space="preserve">すべて日本製です。
下代25,000以上でお願い致します。
</t>
    <rPh sb="3" eb="6">
      <t>ニホンセイ</t>
    </rPh>
    <rPh sb="10" eb="12">
      <t>ゲダイ</t>
    </rPh>
    <rPh sb="18" eb="20">
      <t>イジョウ</t>
    </rPh>
    <rPh sb="22" eb="23">
      <t>ネガ</t>
    </rPh>
    <rPh sb="24" eb="25">
      <t>イタ</t>
    </rPh>
    <phoneticPr fontId="2"/>
  </si>
  <si>
    <t>シンクビーおむつカバー等台帳</t>
    <rPh sb="11" eb="12">
      <t>トウ</t>
    </rPh>
    <rPh sb="12" eb="14">
      <t>ダイチョウ</t>
    </rPh>
    <phoneticPr fontId="2"/>
  </si>
  <si>
    <t>総数：</t>
    <rPh sb="0" eb="2">
      <t>ソウスウ</t>
    </rPh>
    <phoneticPr fontId="2"/>
  </si>
  <si>
    <t>点</t>
    <rPh sb="0" eb="1">
      <t xml:space="preserve">・ </t>
    </rPh>
    <phoneticPr fontId="2"/>
  </si>
  <si>
    <t>総計：</t>
    <rPh sb="0" eb="1">
      <t>ソウケイ</t>
    </rPh>
    <phoneticPr fontId="2"/>
  </si>
  <si>
    <t>円(税別)</t>
    <rPh sb="0" eb="1">
      <t>エn</t>
    </rPh>
    <rPh sb="2" eb="4">
      <t>ゼイベテゥ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</si>
</sst>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5">
    <font>
      <sz val="11"/>
      <color theme="1"/>
      <name val="游ゴシック"/>
      <family val="2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indexed="8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0" fillId="0" borderId="19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1" fillId="0" borderId="20" xfId="0" applyFont="1" applyBorder="1" applyAlignment="1">
      <alignment horizontal="center" vertical="center" shrinkToFit="1"/>
    </xf>
    <xf numFmtId="0" fontId="0" fillId="0" borderId="21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1" fillId="0" borderId="24" xfId="0" applyFont="1" applyBorder="1" applyAlignment="1">
      <alignment horizontal="center" vertical="center" shrinkToFit="1"/>
    </xf>
    <xf numFmtId="0" fontId="0" fillId="0" borderId="25" xfId="0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0" fontId="0" fillId="0" borderId="27" xfId="0" applyBorder="1" applyAlignment="1">
      <alignment vertical="center" shrinkToFit="1"/>
    </xf>
    <xf numFmtId="0" fontId="0" fillId="0" borderId="33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0" fontId="1" fillId="2" borderId="20" xfId="0" applyFont="1" applyFill="1" applyBorder="1" applyAlignment="1">
      <alignment horizontal="center" vertical="center" shrinkToFit="1"/>
    </xf>
    <xf numFmtId="0" fontId="0" fillId="2" borderId="0" xfId="0" applyFill="1" applyAlignment="1">
      <alignment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1" fillId="2" borderId="10" xfId="0" applyFont="1" applyFill="1" applyBorder="1" applyAlignment="1">
      <alignment vertical="center" shrinkToFit="1"/>
    </xf>
    <xf numFmtId="0" fontId="1" fillId="2" borderId="12" xfId="0" applyFont="1" applyFill="1" applyBorder="1" applyAlignment="1">
      <alignment horizontal="center" vertical="center" shrinkToFit="1"/>
    </xf>
    <xf numFmtId="0" fontId="1" fillId="2" borderId="14" xfId="0" applyFont="1" applyFill="1" applyBorder="1" applyAlignment="1">
      <alignment vertical="center" shrinkToFit="1"/>
    </xf>
    <xf numFmtId="0" fontId="1" fillId="2" borderId="36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5" fontId="0" fillId="2" borderId="2" xfId="0" applyNumberFormat="1" applyFill="1" applyBorder="1" applyAlignment="1">
      <alignment horizontal="center" vertical="center" shrinkToFit="1"/>
    </xf>
    <xf numFmtId="5" fontId="0" fillId="2" borderId="3" xfId="0" applyNumberFormat="1" applyFill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37" xfId="0" applyFill="1" applyBorder="1" applyAlignment="1">
      <alignment horizontal="center" vertical="center" shrinkToFit="1"/>
    </xf>
    <xf numFmtId="0" fontId="0" fillId="0" borderId="38" xfId="0" applyFill="1" applyBorder="1" applyAlignment="1">
      <alignment horizontal="center" vertical="center" shrinkToFit="1"/>
    </xf>
    <xf numFmtId="0" fontId="0" fillId="0" borderId="39" xfId="0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" fillId="2" borderId="40" xfId="0" applyFont="1" applyFill="1" applyBorder="1" applyAlignment="1">
      <alignment horizontal="center" vertical="center" wrapText="1" shrinkToFit="1"/>
    </xf>
    <xf numFmtId="0" fontId="1" fillId="2" borderId="41" xfId="0" applyFont="1" applyFill="1" applyBorder="1" applyAlignment="1">
      <alignment horizontal="center" vertical="center" shrinkToFit="1"/>
    </xf>
    <xf numFmtId="0" fontId="1" fillId="2" borderId="42" xfId="0" applyFont="1" applyFill="1" applyBorder="1" applyAlignment="1">
      <alignment horizontal="center" vertical="center" shrinkToFit="1"/>
    </xf>
    <xf numFmtId="0" fontId="1" fillId="2" borderId="43" xfId="0" applyFont="1" applyFill="1" applyBorder="1" applyAlignment="1">
      <alignment horizontal="center" vertical="center" shrinkToFit="1"/>
    </xf>
    <xf numFmtId="0" fontId="1" fillId="2" borderId="0" xfId="0" applyFont="1" applyFill="1" applyBorder="1" applyAlignment="1">
      <alignment horizontal="center" vertical="center" shrinkToFit="1"/>
    </xf>
    <xf numFmtId="0" fontId="1" fillId="2" borderId="17" xfId="0" applyFont="1" applyFill="1" applyBorder="1" applyAlignment="1">
      <alignment horizontal="center" vertical="center" shrinkToFit="1"/>
    </xf>
    <xf numFmtId="0" fontId="1" fillId="2" borderId="44" xfId="0" applyFont="1" applyFill="1" applyBorder="1" applyAlignment="1">
      <alignment horizontal="center" vertical="center" shrinkToFit="1"/>
    </xf>
    <xf numFmtId="0" fontId="1" fillId="2" borderId="45" xfId="0" applyFont="1" applyFill="1" applyBorder="1" applyAlignment="1">
      <alignment horizontal="center" vertical="center" shrinkToFit="1"/>
    </xf>
    <xf numFmtId="0" fontId="1" fillId="2" borderId="46" xfId="0" applyFont="1" applyFill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13" xfId="0" applyFill="1" applyBorder="1" applyAlignment="1">
      <alignment horizontal="center" vertical="center" shrinkToFit="1"/>
    </xf>
    <xf numFmtId="0" fontId="0" fillId="0" borderId="14" xfId="0" applyFill="1" applyBorder="1" applyAlignment="1">
      <alignment horizontal="center" vertical="center" shrinkToFit="1"/>
    </xf>
    <xf numFmtId="0" fontId="0" fillId="0" borderId="15" xfId="0" applyFill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2" borderId="28" xfId="0" applyFill="1" applyBorder="1" applyAlignment="1">
      <alignment horizontal="center" vertical="center" shrinkToFit="1"/>
    </xf>
    <xf numFmtId="0" fontId="0" fillId="2" borderId="29" xfId="0" applyFill="1" applyBorder="1" applyAlignment="1">
      <alignment horizontal="center" vertical="center" shrinkToFit="1"/>
    </xf>
    <xf numFmtId="3" fontId="0" fillId="2" borderId="9" xfId="0" applyNumberFormat="1" applyFill="1" applyBorder="1" applyAlignment="1">
      <alignment horizontal="center" vertical="center" shrinkToFit="1"/>
    </xf>
    <xf numFmtId="3" fontId="0" fillId="2" borderId="10" xfId="0" applyNumberFormat="1" applyFill="1" applyBorder="1" applyAlignment="1">
      <alignment horizontal="center" vertical="center" shrinkToFit="1"/>
    </xf>
    <xf numFmtId="3" fontId="0" fillId="2" borderId="11" xfId="0" applyNumberFormat="1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2" borderId="32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2" borderId="15" xfId="0" applyFill="1" applyBorder="1" applyAlignment="1">
      <alignment horizontal="center" vertical="center" shrinkToFit="1"/>
    </xf>
    <xf numFmtId="3" fontId="0" fillId="2" borderId="31" xfId="0" applyNumberForma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9" xfId="0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250341</xdr:colOff>
      <xdr:row>6</xdr:row>
      <xdr:rowOff>106517</xdr:rowOff>
    </xdr:from>
    <xdr:to>
      <xdr:col>6</xdr:col>
      <xdr:colOff>209101</xdr:colOff>
      <xdr:row>6</xdr:row>
      <xdr:rowOff>2571413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EDD7CA5B-4BDC-43A9-8322-813D2290C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782" y="7524811"/>
          <a:ext cx="2480084" cy="2472516"/>
        </a:xfrm>
        <a:prstGeom prst="rect">
          <a:avLst/>
        </a:prstGeom>
      </xdr:spPr>
    </xdr:pic>
    <xdr:clientData/>
  </xdr:twoCellAnchor>
  <xdr:twoCellAnchor editAs="oneCell">
    <xdr:from>
      <xdr:col>8</xdr:col>
      <xdr:colOff>216724</xdr:colOff>
      <xdr:row>6</xdr:row>
      <xdr:rowOff>14613</xdr:rowOff>
    </xdr:from>
    <xdr:to>
      <xdr:col>13</xdr:col>
      <xdr:colOff>362622</xdr:colOff>
      <xdr:row>6</xdr:row>
      <xdr:rowOff>2687730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95E7D800-EA62-41ED-A4A6-1EC3442E23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1195" y="7432907"/>
          <a:ext cx="2651981" cy="2665497"/>
        </a:xfrm>
        <a:prstGeom prst="rect">
          <a:avLst/>
        </a:prstGeom>
      </xdr:spPr>
    </xdr:pic>
    <xdr:clientData/>
  </xdr:twoCellAnchor>
  <xdr:twoCellAnchor editAs="oneCell">
    <xdr:from>
      <xdr:col>15</xdr:col>
      <xdr:colOff>130819</xdr:colOff>
      <xdr:row>6</xdr:row>
      <xdr:rowOff>59614</xdr:rowOff>
    </xdr:from>
    <xdr:to>
      <xdr:col>20</xdr:col>
      <xdr:colOff>212913</xdr:colOff>
      <xdr:row>6</xdr:row>
      <xdr:rowOff>2666999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D88B9826-52D7-4573-B9D3-0477C7183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0319" y="7477908"/>
          <a:ext cx="2599608" cy="26073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C8F87-DEC1-41F7-B3E8-0C3121FD3573}">
  <sheetPr>
    <pageSetUpPr fitToPage="1"/>
  </sheetPr>
  <dimension ref="A1:AI21"/>
  <sheetViews>
    <sheetView tabSelected="1" zoomScale="85" zoomScaleNormal="85" workbookViewId="0">
      <selection activeCell="P16" sqref="P16:Q16"/>
    </sheetView>
  </sheetViews>
  <sheetFormatPr baseColWidth="10" defaultColWidth="9" defaultRowHeight="18"/>
  <cols>
    <col min="1" max="1" width="6" style="1" customWidth="1"/>
    <col min="2" max="7" width="6.6640625" style="2" customWidth="1"/>
    <col min="8" max="8" width="6" style="1" customWidth="1"/>
    <col min="9" max="14" width="6.6640625" style="2" customWidth="1"/>
    <col min="15" max="15" width="6" style="1" customWidth="1"/>
    <col min="16" max="21" width="6.6640625" style="2" customWidth="1"/>
    <col min="22" max="22" width="6" style="1" customWidth="1"/>
    <col min="23" max="28" width="6.6640625" style="2" customWidth="1"/>
    <col min="29" max="29" width="6" style="1" customWidth="1"/>
    <col min="30" max="35" width="6.6640625" style="2" customWidth="1"/>
    <col min="36" max="16384" width="9" style="2"/>
  </cols>
  <sheetData>
    <row r="1" spans="1:35" ht="19" thickBot="1">
      <c r="AC1" s="36" t="s">
        <v>0</v>
      </c>
      <c r="AD1" s="37"/>
      <c r="AE1" s="38">
        <f>SUM(B19+I19+P19)</f>
        <v>0</v>
      </c>
      <c r="AF1" s="38"/>
      <c r="AG1" s="38"/>
      <c r="AH1" s="38"/>
      <c r="AI1" s="39"/>
    </row>
    <row r="2" spans="1:35" ht="28" thickBot="1">
      <c r="A2" s="40" t="s">
        <v>25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1:35" ht="19" thickBot="1"/>
    <row r="4" spans="1:35">
      <c r="A4" s="3" t="s">
        <v>1</v>
      </c>
      <c r="B4" s="41" t="s">
        <v>16</v>
      </c>
      <c r="C4" s="42"/>
      <c r="D4" s="42"/>
      <c r="E4" s="42"/>
      <c r="F4" s="42"/>
      <c r="G4" s="43"/>
      <c r="H4" s="3" t="s">
        <v>1</v>
      </c>
      <c r="I4" s="44" t="s">
        <v>19</v>
      </c>
      <c r="J4" s="45"/>
      <c r="K4" s="45"/>
      <c r="L4" s="45"/>
      <c r="M4" s="45"/>
      <c r="N4" s="46"/>
      <c r="O4" s="3" t="s">
        <v>1</v>
      </c>
      <c r="P4" s="47" t="s">
        <v>21</v>
      </c>
      <c r="Q4" s="48"/>
      <c r="R4" s="48"/>
      <c r="S4" s="48"/>
      <c r="T4" s="48"/>
      <c r="U4" s="49"/>
      <c r="V4" s="3" t="s">
        <v>1</v>
      </c>
      <c r="W4" s="47"/>
      <c r="X4" s="48"/>
      <c r="Y4" s="48"/>
      <c r="Z4" s="48"/>
      <c r="AA4" s="48"/>
      <c r="AB4" s="50"/>
      <c r="AC4" s="51" t="s">
        <v>24</v>
      </c>
      <c r="AD4" s="52"/>
      <c r="AE4" s="52"/>
      <c r="AF4" s="52"/>
      <c r="AG4" s="52"/>
      <c r="AH4" s="52"/>
      <c r="AI4" s="53"/>
    </row>
    <row r="5" spans="1:35">
      <c r="A5" s="4" t="s">
        <v>11</v>
      </c>
      <c r="B5" s="60" t="s">
        <v>17</v>
      </c>
      <c r="C5" s="61"/>
      <c r="D5" s="61"/>
      <c r="E5" s="61"/>
      <c r="F5" s="61"/>
      <c r="G5" s="62"/>
      <c r="H5" s="4" t="s">
        <v>11</v>
      </c>
      <c r="I5" s="60" t="s">
        <v>17</v>
      </c>
      <c r="J5" s="61"/>
      <c r="K5" s="61"/>
      <c r="L5" s="61"/>
      <c r="M5" s="61"/>
      <c r="N5" s="62"/>
      <c r="O5" s="4" t="s">
        <v>11</v>
      </c>
      <c r="P5" s="60" t="s">
        <v>22</v>
      </c>
      <c r="Q5" s="61"/>
      <c r="R5" s="61"/>
      <c r="S5" s="61"/>
      <c r="T5" s="61"/>
      <c r="U5" s="62"/>
      <c r="V5" s="4" t="s">
        <v>11</v>
      </c>
      <c r="W5" s="60"/>
      <c r="X5" s="61"/>
      <c r="Y5" s="61"/>
      <c r="Z5" s="61"/>
      <c r="AA5" s="61"/>
      <c r="AB5" s="63"/>
      <c r="AC5" s="54"/>
      <c r="AD5" s="55"/>
      <c r="AE5" s="55"/>
      <c r="AF5" s="55"/>
      <c r="AG5" s="55"/>
      <c r="AH5" s="55"/>
      <c r="AI5" s="56"/>
    </row>
    <row r="6" spans="1:35" ht="19" thickBot="1">
      <c r="A6" s="5" t="s">
        <v>2</v>
      </c>
      <c r="B6" s="64" t="s">
        <v>18</v>
      </c>
      <c r="C6" s="65"/>
      <c r="D6" s="65"/>
      <c r="E6" s="65"/>
      <c r="F6" s="65"/>
      <c r="G6" s="66"/>
      <c r="H6" s="5" t="s">
        <v>2</v>
      </c>
      <c r="I6" s="67" t="s">
        <v>20</v>
      </c>
      <c r="J6" s="68"/>
      <c r="K6" s="68"/>
      <c r="L6" s="68"/>
      <c r="M6" s="68"/>
      <c r="N6" s="69"/>
      <c r="O6" s="5" t="s">
        <v>2</v>
      </c>
      <c r="P6" s="64" t="s">
        <v>23</v>
      </c>
      <c r="Q6" s="65"/>
      <c r="R6" s="65"/>
      <c r="S6" s="65"/>
      <c r="T6" s="65"/>
      <c r="U6" s="66"/>
      <c r="V6" s="5" t="s">
        <v>2</v>
      </c>
      <c r="W6" s="64"/>
      <c r="X6" s="65"/>
      <c r="Y6" s="65"/>
      <c r="Z6" s="65"/>
      <c r="AA6" s="65"/>
      <c r="AB6" s="70"/>
      <c r="AC6" s="54"/>
      <c r="AD6" s="55"/>
      <c r="AE6" s="55"/>
      <c r="AF6" s="55"/>
      <c r="AG6" s="55"/>
      <c r="AH6" s="55"/>
      <c r="AI6" s="56"/>
    </row>
    <row r="7" spans="1:35" ht="213" customHeight="1" thickBot="1">
      <c r="A7" s="6" t="s">
        <v>3</v>
      </c>
      <c r="B7" s="71"/>
      <c r="C7" s="71"/>
      <c r="D7" s="71"/>
      <c r="E7" s="71"/>
      <c r="F7" s="71"/>
      <c r="G7" s="71"/>
      <c r="H7" s="6" t="s">
        <v>3</v>
      </c>
      <c r="I7" s="71"/>
      <c r="J7" s="71"/>
      <c r="K7" s="71"/>
      <c r="L7" s="71"/>
      <c r="M7" s="71"/>
      <c r="N7" s="72"/>
      <c r="O7" s="6" t="s">
        <v>3</v>
      </c>
      <c r="P7" s="71"/>
      <c r="Q7" s="71"/>
      <c r="R7" s="71"/>
      <c r="S7" s="71"/>
      <c r="T7" s="71"/>
      <c r="U7" s="71"/>
      <c r="V7" s="6" t="s">
        <v>3</v>
      </c>
      <c r="W7" s="71"/>
      <c r="X7" s="71"/>
      <c r="Y7" s="71"/>
      <c r="Z7" s="71"/>
      <c r="AA7" s="71"/>
      <c r="AB7" s="72"/>
      <c r="AC7" s="54"/>
      <c r="AD7" s="55"/>
      <c r="AE7" s="55"/>
      <c r="AF7" s="55"/>
      <c r="AG7" s="55"/>
      <c r="AH7" s="55"/>
      <c r="AI7" s="56"/>
    </row>
    <row r="8" spans="1:35" ht="19" thickBot="1">
      <c r="A8" s="7" t="s">
        <v>12</v>
      </c>
      <c r="B8" s="34">
        <v>70</v>
      </c>
      <c r="C8" s="35">
        <v>80</v>
      </c>
      <c r="D8" s="35">
        <v>90</v>
      </c>
      <c r="E8" s="9"/>
      <c r="F8" s="9"/>
      <c r="G8" s="22"/>
      <c r="H8" s="7" t="s">
        <v>12</v>
      </c>
      <c r="I8" s="34">
        <v>50</v>
      </c>
      <c r="J8" s="35">
        <v>60</v>
      </c>
      <c r="K8" s="9"/>
      <c r="L8" s="9"/>
      <c r="M8" s="9"/>
      <c r="N8" s="22"/>
      <c r="O8" s="7" t="s">
        <v>4</v>
      </c>
      <c r="P8" s="34">
        <v>50</v>
      </c>
      <c r="Q8" s="9">
        <v>60</v>
      </c>
      <c r="R8" s="9"/>
      <c r="S8" s="9"/>
      <c r="T8" s="9"/>
      <c r="U8" s="22"/>
      <c r="V8" s="7" t="s">
        <v>4</v>
      </c>
      <c r="W8" s="34"/>
      <c r="X8" s="9"/>
      <c r="Y8" s="9"/>
      <c r="Z8" s="9"/>
      <c r="AA8" s="9"/>
      <c r="AB8" s="10"/>
      <c r="AC8" s="54"/>
      <c r="AD8" s="55"/>
      <c r="AE8" s="55"/>
      <c r="AF8" s="55"/>
      <c r="AG8" s="55"/>
      <c r="AH8" s="55"/>
      <c r="AI8" s="56"/>
    </row>
    <row r="9" spans="1:35">
      <c r="A9" s="11" t="s">
        <v>14</v>
      </c>
      <c r="B9" s="12">
        <v>0</v>
      </c>
      <c r="C9" s="13">
        <v>0</v>
      </c>
      <c r="D9" s="13">
        <v>0</v>
      </c>
      <c r="E9" s="13"/>
      <c r="F9" s="13"/>
      <c r="G9" s="23"/>
      <c r="H9" s="11" t="s">
        <v>14</v>
      </c>
      <c r="I9" s="12">
        <v>0</v>
      </c>
      <c r="J9" s="12">
        <v>0</v>
      </c>
      <c r="K9" s="13"/>
      <c r="L9" s="13"/>
      <c r="M9" s="13"/>
      <c r="N9" s="23"/>
      <c r="O9" s="11" t="s">
        <v>13</v>
      </c>
      <c r="P9" s="12">
        <v>0</v>
      </c>
      <c r="Q9" s="13">
        <v>0</v>
      </c>
      <c r="R9" s="13"/>
      <c r="S9" s="13"/>
      <c r="T9" s="13"/>
      <c r="U9" s="23"/>
      <c r="V9" s="11"/>
      <c r="W9" s="12"/>
      <c r="X9" s="13"/>
      <c r="Y9" s="13"/>
      <c r="Z9" s="13"/>
      <c r="AA9" s="13"/>
      <c r="AB9" s="14"/>
      <c r="AC9" s="54"/>
      <c r="AD9" s="55"/>
      <c r="AE9" s="55"/>
      <c r="AF9" s="55"/>
      <c r="AG9" s="55"/>
      <c r="AH9" s="55"/>
      <c r="AI9" s="56"/>
    </row>
    <row r="10" spans="1:35">
      <c r="A10" s="4" t="s">
        <v>15</v>
      </c>
      <c r="B10" s="15">
        <v>0</v>
      </c>
      <c r="C10" s="16">
        <v>0</v>
      </c>
      <c r="D10" s="16">
        <v>0</v>
      </c>
      <c r="E10" s="16"/>
      <c r="F10" s="16"/>
      <c r="G10" s="24"/>
      <c r="H10" s="4" t="s">
        <v>15</v>
      </c>
      <c r="I10" s="15">
        <v>0</v>
      </c>
      <c r="J10" s="15">
        <v>0</v>
      </c>
      <c r="K10" s="16"/>
      <c r="L10" s="16"/>
      <c r="M10" s="16"/>
      <c r="N10" s="24"/>
      <c r="O10" s="4"/>
      <c r="P10" s="15"/>
      <c r="Q10" s="16"/>
      <c r="R10" s="16"/>
      <c r="S10" s="16"/>
      <c r="T10" s="16"/>
      <c r="U10" s="24"/>
      <c r="V10" s="4"/>
      <c r="W10" s="15"/>
      <c r="X10" s="16"/>
      <c r="Y10" s="16"/>
      <c r="Z10" s="16"/>
      <c r="AA10" s="16"/>
      <c r="AB10" s="17"/>
      <c r="AC10" s="54"/>
      <c r="AD10" s="55"/>
      <c r="AE10" s="55"/>
      <c r="AF10" s="55"/>
      <c r="AG10" s="55"/>
      <c r="AH10" s="55"/>
      <c r="AI10" s="56"/>
    </row>
    <row r="11" spans="1:35">
      <c r="A11" s="4"/>
      <c r="B11" s="15"/>
      <c r="C11" s="16"/>
      <c r="D11" s="16"/>
      <c r="E11" s="16"/>
      <c r="F11" s="16"/>
      <c r="G11" s="24"/>
      <c r="H11" s="4"/>
      <c r="I11" s="15"/>
      <c r="J11" s="16"/>
      <c r="K11" s="16"/>
      <c r="L11" s="16"/>
      <c r="M11" s="16"/>
      <c r="N11" s="24"/>
      <c r="O11" s="4"/>
      <c r="P11" s="15"/>
      <c r="Q11" s="16"/>
      <c r="R11" s="16"/>
      <c r="S11" s="16"/>
      <c r="T11" s="16"/>
      <c r="U11" s="24"/>
      <c r="V11" s="4"/>
      <c r="W11" s="15"/>
      <c r="X11" s="16"/>
      <c r="Y11" s="16"/>
      <c r="Z11" s="16"/>
      <c r="AA11" s="16"/>
      <c r="AB11" s="17"/>
      <c r="AC11" s="54"/>
      <c r="AD11" s="55"/>
      <c r="AE11" s="55"/>
      <c r="AF11" s="55"/>
      <c r="AG11" s="55"/>
      <c r="AH11" s="55"/>
      <c r="AI11" s="56"/>
    </row>
    <row r="12" spans="1:35">
      <c r="A12" s="4"/>
      <c r="B12" s="15"/>
      <c r="C12" s="16"/>
      <c r="D12" s="16"/>
      <c r="E12" s="16"/>
      <c r="F12" s="16"/>
      <c r="G12" s="24"/>
      <c r="H12" s="4"/>
      <c r="I12" s="15"/>
      <c r="J12" s="16"/>
      <c r="K12" s="16"/>
      <c r="L12" s="16"/>
      <c r="M12" s="16"/>
      <c r="N12" s="24"/>
      <c r="O12" s="4"/>
      <c r="P12" s="15"/>
      <c r="Q12" s="16"/>
      <c r="R12" s="16"/>
      <c r="S12" s="16"/>
      <c r="T12" s="16"/>
      <c r="U12" s="24"/>
      <c r="V12" s="4"/>
      <c r="W12" s="15"/>
      <c r="X12" s="16"/>
      <c r="Y12" s="16"/>
      <c r="Z12" s="16"/>
      <c r="AA12" s="16"/>
      <c r="AB12" s="17"/>
      <c r="AC12" s="54"/>
      <c r="AD12" s="55"/>
      <c r="AE12" s="55"/>
      <c r="AF12" s="55"/>
      <c r="AG12" s="55"/>
      <c r="AH12" s="55"/>
      <c r="AI12" s="56"/>
    </row>
    <row r="13" spans="1:35">
      <c r="A13" s="4"/>
      <c r="B13" s="15"/>
      <c r="C13" s="16"/>
      <c r="D13" s="16"/>
      <c r="E13" s="16"/>
      <c r="F13" s="16"/>
      <c r="G13" s="24"/>
      <c r="H13" s="4"/>
      <c r="I13" s="15"/>
      <c r="J13" s="16"/>
      <c r="K13" s="16"/>
      <c r="L13" s="16"/>
      <c r="M13" s="16"/>
      <c r="N13" s="24"/>
      <c r="O13" s="4"/>
      <c r="P13" s="15"/>
      <c r="Q13" s="16"/>
      <c r="R13" s="16"/>
      <c r="S13" s="16"/>
      <c r="T13" s="16"/>
      <c r="U13" s="24"/>
      <c r="V13" s="4"/>
      <c r="W13" s="15"/>
      <c r="X13" s="16"/>
      <c r="Y13" s="16"/>
      <c r="Z13" s="16"/>
      <c r="AA13" s="16"/>
      <c r="AB13" s="17"/>
      <c r="AC13" s="54"/>
      <c r="AD13" s="55"/>
      <c r="AE13" s="55"/>
      <c r="AF13" s="55"/>
      <c r="AG13" s="55"/>
      <c r="AH13" s="55"/>
      <c r="AI13" s="56"/>
    </row>
    <row r="14" spans="1:35">
      <c r="A14" s="18"/>
      <c r="B14" s="19"/>
      <c r="C14" s="20"/>
      <c r="D14" s="20"/>
      <c r="E14" s="20"/>
      <c r="F14" s="20"/>
      <c r="G14" s="25"/>
      <c r="H14" s="18"/>
      <c r="I14" s="19"/>
      <c r="J14" s="20"/>
      <c r="K14" s="20"/>
      <c r="L14" s="20"/>
      <c r="M14" s="20"/>
      <c r="N14" s="25"/>
      <c r="O14" s="18"/>
      <c r="P14" s="19"/>
      <c r="Q14" s="20"/>
      <c r="R14" s="20"/>
      <c r="S14" s="20"/>
      <c r="T14" s="20"/>
      <c r="U14" s="25"/>
      <c r="V14" s="18"/>
      <c r="W14" s="19"/>
      <c r="X14" s="20"/>
      <c r="Y14" s="20"/>
      <c r="Z14" s="20"/>
      <c r="AA14" s="20"/>
      <c r="AB14" s="21"/>
      <c r="AC14" s="54"/>
      <c r="AD14" s="55"/>
      <c r="AE14" s="55"/>
      <c r="AF14" s="55"/>
      <c r="AG14" s="55"/>
      <c r="AH14" s="55"/>
      <c r="AI14" s="56"/>
    </row>
    <row r="15" spans="1:35" ht="19" thickBot="1">
      <c r="A15" s="18"/>
      <c r="B15" s="19"/>
      <c r="C15" s="20"/>
      <c r="D15" s="20"/>
      <c r="E15" s="20"/>
      <c r="F15" s="20"/>
      <c r="G15" s="25"/>
      <c r="H15" s="18"/>
      <c r="I15" s="19"/>
      <c r="J15" s="20"/>
      <c r="K15" s="20"/>
      <c r="L15" s="20"/>
      <c r="M15" s="20"/>
      <c r="N15" s="25"/>
      <c r="O15" s="18"/>
      <c r="P15" s="19"/>
      <c r="Q15" s="20"/>
      <c r="R15" s="20"/>
      <c r="S15" s="20"/>
      <c r="T15" s="20"/>
      <c r="U15" s="25"/>
      <c r="V15" s="18"/>
      <c r="W15" s="19"/>
      <c r="X15" s="20"/>
      <c r="Y15" s="20"/>
      <c r="Z15" s="20"/>
      <c r="AA15" s="20"/>
      <c r="AB15" s="21"/>
      <c r="AC15" s="54"/>
      <c r="AD15" s="55"/>
      <c r="AE15" s="55"/>
      <c r="AF15" s="55"/>
      <c r="AG15" s="55"/>
      <c r="AH15" s="55"/>
      <c r="AI15" s="56"/>
    </row>
    <row r="16" spans="1:35" ht="19" thickBot="1">
      <c r="A16" s="7" t="s">
        <v>5</v>
      </c>
      <c r="B16" s="85">
        <f>SUM(B9:B15)</f>
        <v>0</v>
      </c>
      <c r="C16" s="85">
        <f t="shared" ref="C16:D16" si="0">SUM(C9:C15)</f>
        <v>0</v>
      </c>
      <c r="D16" s="85">
        <f t="shared" si="0"/>
        <v>0</v>
      </c>
      <c r="E16" s="8"/>
      <c r="F16" s="8"/>
      <c r="G16" s="8"/>
      <c r="H16" s="7" t="s">
        <v>5</v>
      </c>
      <c r="I16" s="85">
        <f>SUM(I9:I15)</f>
        <v>0</v>
      </c>
      <c r="J16" s="85">
        <f>SUM(J9:J15)</f>
        <v>0</v>
      </c>
      <c r="K16" s="8"/>
      <c r="L16" s="8"/>
      <c r="M16" s="8"/>
      <c r="N16" s="8"/>
      <c r="O16" s="7" t="s">
        <v>5</v>
      </c>
      <c r="P16" s="85">
        <f>SUM(P9:P15)</f>
        <v>0</v>
      </c>
      <c r="Q16" s="85">
        <f>SUM(Q9:Q15)</f>
        <v>0</v>
      </c>
      <c r="R16" s="8"/>
      <c r="S16" s="8"/>
      <c r="T16" s="8"/>
      <c r="U16" s="8"/>
      <c r="V16" s="7" t="s">
        <v>5</v>
      </c>
      <c r="W16" s="8"/>
      <c r="X16" s="8"/>
      <c r="Y16" s="8"/>
      <c r="Z16" s="8"/>
      <c r="AA16" s="8"/>
      <c r="AB16" s="8"/>
      <c r="AC16" s="54"/>
      <c r="AD16" s="55"/>
      <c r="AE16" s="55"/>
      <c r="AF16" s="55"/>
      <c r="AG16" s="55"/>
      <c r="AH16" s="55"/>
      <c r="AI16" s="56"/>
    </row>
    <row r="17" spans="1:35" s="27" customFormat="1" ht="19" thickBot="1">
      <c r="A17" s="32" t="s">
        <v>6</v>
      </c>
      <c r="B17" s="73">
        <f>SUM(B16:D16)*B18</f>
        <v>0</v>
      </c>
      <c r="C17" s="73"/>
      <c r="D17" s="73"/>
      <c r="E17" s="73"/>
      <c r="F17" s="73"/>
      <c r="G17" s="73"/>
      <c r="H17" s="26" t="s">
        <v>6</v>
      </c>
      <c r="I17" s="73">
        <f>SUM(I16:J16)*I18</f>
        <v>0</v>
      </c>
      <c r="J17" s="73"/>
      <c r="K17" s="73"/>
      <c r="L17" s="73"/>
      <c r="M17" s="73"/>
      <c r="N17" s="74"/>
      <c r="O17" s="26" t="s">
        <v>6</v>
      </c>
      <c r="P17" s="73">
        <f>SUM(P16:Q16)*P18</f>
        <v>0</v>
      </c>
      <c r="Q17" s="73"/>
      <c r="R17" s="73"/>
      <c r="S17" s="73"/>
      <c r="T17" s="73"/>
      <c r="U17" s="73"/>
      <c r="V17" s="26" t="s">
        <v>6</v>
      </c>
      <c r="W17" s="73"/>
      <c r="X17" s="73"/>
      <c r="Y17" s="73"/>
      <c r="Z17" s="73"/>
      <c r="AA17" s="73"/>
      <c r="AB17" s="74"/>
      <c r="AC17" s="54"/>
      <c r="AD17" s="55"/>
      <c r="AE17" s="55"/>
      <c r="AF17" s="55"/>
      <c r="AG17" s="55"/>
      <c r="AH17" s="55"/>
      <c r="AI17" s="56"/>
    </row>
    <row r="18" spans="1:35" s="27" customFormat="1" ht="18.75" customHeight="1">
      <c r="A18" s="33" t="s">
        <v>7</v>
      </c>
      <c r="B18" s="75">
        <f>F18*0.6</f>
        <v>1140</v>
      </c>
      <c r="C18" s="76"/>
      <c r="D18" s="76"/>
      <c r="E18" s="29" t="s">
        <v>8</v>
      </c>
      <c r="F18" s="76">
        <v>1900</v>
      </c>
      <c r="G18" s="82"/>
      <c r="H18" s="28" t="s">
        <v>7</v>
      </c>
      <c r="I18" s="75">
        <f>M18*0.6</f>
        <v>1020</v>
      </c>
      <c r="J18" s="76"/>
      <c r="K18" s="76"/>
      <c r="L18" s="29" t="s">
        <v>8</v>
      </c>
      <c r="M18" s="76">
        <v>1700</v>
      </c>
      <c r="N18" s="77"/>
      <c r="O18" s="28" t="s">
        <v>7</v>
      </c>
      <c r="P18" s="75">
        <f>T18*0.6</f>
        <v>1620</v>
      </c>
      <c r="Q18" s="76"/>
      <c r="R18" s="76"/>
      <c r="S18" s="29" t="s">
        <v>8</v>
      </c>
      <c r="T18" s="76">
        <v>2700</v>
      </c>
      <c r="U18" s="82"/>
      <c r="V18" s="28" t="s">
        <v>7</v>
      </c>
      <c r="W18" s="75"/>
      <c r="X18" s="76"/>
      <c r="Y18" s="76"/>
      <c r="Z18" s="29"/>
      <c r="AA18" s="76"/>
      <c r="AB18" s="77"/>
      <c r="AC18" s="54"/>
      <c r="AD18" s="55"/>
      <c r="AE18" s="55"/>
      <c r="AF18" s="55"/>
      <c r="AG18" s="55"/>
      <c r="AH18" s="55"/>
      <c r="AI18" s="56"/>
    </row>
    <row r="19" spans="1:35" s="27" customFormat="1" ht="19" thickBot="1">
      <c r="A19" s="30" t="s">
        <v>9</v>
      </c>
      <c r="B19" s="80">
        <f>B18*B17</f>
        <v>0</v>
      </c>
      <c r="C19" s="78"/>
      <c r="D19" s="78"/>
      <c r="E19" s="31" t="s">
        <v>10</v>
      </c>
      <c r="F19" s="78">
        <f>F18*B17</f>
        <v>0</v>
      </c>
      <c r="G19" s="79"/>
      <c r="H19" s="30" t="s">
        <v>9</v>
      </c>
      <c r="I19" s="80">
        <f>I18*I17</f>
        <v>0</v>
      </c>
      <c r="J19" s="78"/>
      <c r="K19" s="78"/>
      <c r="L19" s="31" t="s">
        <v>10</v>
      </c>
      <c r="M19" s="78">
        <f>M18*I17</f>
        <v>0</v>
      </c>
      <c r="N19" s="81"/>
      <c r="O19" s="30" t="s">
        <v>9</v>
      </c>
      <c r="P19" s="80">
        <f>P18*P17</f>
        <v>0</v>
      </c>
      <c r="Q19" s="78"/>
      <c r="R19" s="78"/>
      <c r="S19" s="31" t="s">
        <v>10</v>
      </c>
      <c r="T19" s="78">
        <f>T18*P17</f>
        <v>0</v>
      </c>
      <c r="U19" s="79"/>
      <c r="V19" s="30" t="s">
        <v>9</v>
      </c>
      <c r="W19" s="80"/>
      <c r="X19" s="78"/>
      <c r="Y19" s="78"/>
      <c r="Z19" s="31"/>
      <c r="AA19" s="78"/>
      <c r="AB19" s="81"/>
      <c r="AC19" s="57"/>
      <c r="AD19" s="58"/>
      <c r="AE19" s="58"/>
      <c r="AF19" s="58"/>
      <c r="AG19" s="58"/>
      <c r="AH19" s="58"/>
      <c r="AI19" s="59"/>
    </row>
    <row r="20" spans="1:35" ht="20">
      <c r="AG20" t="s">
        <v>26</v>
      </c>
      <c r="AH20" s="83">
        <f>B16+C16+D16+I16+J16+P16+Q16</f>
        <v>0</v>
      </c>
      <c r="AI20" s="84" t="s">
        <v>27</v>
      </c>
    </row>
    <row r="21" spans="1:35" ht="20">
      <c r="AG21" t="s">
        <v>28</v>
      </c>
      <c r="AH21" s="83">
        <f>B17+I17+P17</f>
        <v>0</v>
      </c>
      <c r="AI21" s="84" t="s">
        <v>29</v>
      </c>
    </row>
  </sheetData>
  <mergeCells count="40">
    <mergeCell ref="B19:D19"/>
    <mergeCell ref="F19:G19"/>
    <mergeCell ref="I19:K19"/>
    <mergeCell ref="M19:N19"/>
    <mergeCell ref="P19:R19"/>
    <mergeCell ref="B18:D18"/>
    <mergeCell ref="F18:G18"/>
    <mergeCell ref="I18:K18"/>
    <mergeCell ref="M18:N18"/>
    <mergeCell ref="P18:R18"/>
    <mergeCell ref="W18:Y18"/>
    <mergeCell ref="AA18:AB18"/>
    <mergeCell ref="T19:U19"/>
    <mergeCell ref="W19:Y19"/>
    <mergeCell ref="AA19:AB19"/>
    <mergeCell ref="T18:U18"/>
    <mergeCell ref="B7:G7"/>
    <mergeCell ref="I7:N7"/>
    <mergeCell ref="P7:U7"/>
    <mergeCell ref="W7:AB7"/>
    <mergeCell ref="B17:G17"/>
    <mergeCell ref="I17:N17"/>
    <mergeCell ref="P17:U17"/>
    <mergeCell ref="W17:AB17"/>
    <mergeCell ref="AC1:AD1"/>
    <mergeCell ref="AE1:AI1"/>
    <mergeCell ref="A2:AI2"/>
    <mergeCell ref="B4:G4"/>
    <mergeCell ref="I4:N4"/>
    <mergeCell ref="P4:U4"/>
    <mergeCell ref="W4:AB4"/>
    <mergeCell ref="AC4:AI19"/>
    <mergeCell ref="B5:G5"/>
    <mergeCell ref="I5:N5"/>
    <mergeCell ref="P5:U5"/>
    <mergeCell ref="W5:AB5"/>
    <mergeCell ref="B6:G6"/>
    <mergeCell ref="I6:N6"/>
    <mergeCell ref="P6:U6"/>
    <mergeCell ref="W6:AB6"/>
  </mergeCells>
  <phoneticPr fontId="2"/>
  <pageMargins left="1.48" right="0.7" top="0.75" bottom="0.75" header="0.3" footer="0.3"/>
  <pageSetup paperSize="9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シンクビーおむつ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kitaura</dc:creator>
  <cp:lastModifiedBy>Co.Ltd Rok</cp:lastModifiedBy>
  <cp:lastPrinted>2021-06-18T06:19:20Z</cp:lastPrinted>
  <dcterms:created xsi:type="dcterms:W3CDTF">2021-06-01T08:00:37Z</dcterms:created>
  <dcterms:modified xsi:type="dcterms:W3CDTF">2022-01-05T05:34:34Z</dcterms:modified>
</cp:coreProperties>
</file>